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<sst xmlns="http://schemas.openxmlformats.org/spreadsheetml/2006/main" count="47" uniqueCount="33">
  <si>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TŘINECKO</t>
  </si>
  <si>
    <t>CELKEM</t>
  </si>
  <si>
    <t>FRÝDECKO</t>
  </si>
  <si>
    <t xml:space="preserve"> Duraj Dušan</t>
  </si>
  <si>
    <t xml:space="preserve"> Kacíř Miroslav Ing.</t>
  </si>
  <si>
    <t xml:space="preserve"> Rucki Jiří Ing. </t>
  </si>
  <si>
    <t xml:space="preserve"> Holešovský Pavel</t>
  </si>
  <si>
    <t xml:space="preserve"> Kohout Karel</t>
  </si>
  <si>
    <t xml:space="preserve"> Pszczolka Karel</t>
  </si>
  <si>
    <t xml:space="preserve"> Adámková Kateřina</t>
  </si>
  <si>
    <t xml:space="preserve"> Petrovský Pavel Ing.</t>
  </si>
  <si>
    <t xml:space="preserve"> Šrámek Rudolf</t>
  </si>
  <si>
    <t xml:space="preserve"> Svoboda Miroslav Ing.</t>
  </si>
  <si>
    <t xml:space="preserve"> Štork Oldřich</t>
  </si>
  <si>
    <t xml:space="preserve"> Halatová Petra</t>
  </si>
  <si>
    <t xml:space="preserve"> Windisch Ján</t>
  </si>
  <si>
    <t xml:space="preserve"> Štrouf Dobroslav Ing.</t>
  </si>
  <si>
    <t>podzim
2010</t>
  </si>
  <si>
    <t>jaro
2011</t>
  </si>
  <si>
    <t>skupina
A</t>
  </si>
  <si>
    <t>skupina
B</t>
  </si>
  <si>
    <t>OS  2010/2011 ŽENY</t>
  </si>
  <si>
    <t>OS  MUŽI  podzim 2010</t>
  </si>
  <si>
    <t>v pátky bez delegací</t>
  </si>
  <si>
    <t>MUŽI
celkem</t>
  </si>
  <si>
    <t>ŽENY
celkem</t>
  </si>
  <si>
    <t xml:space="preserve">        </t>
  </si>
  <si>
    <t>jen Karviná</t>
  </si>
  <si>
    <t xml:space="preserve">                                                                                                  předseda KR
                                                                                                    Ing. Jiří W. Rucki</t>
  </si>
  <si>
    <t>Přehled základních delegací rozhodčích v okresních soutěžích
podzim muži, podzim + jaro ženy soutěžní ročník 2010/2011</t>
  </si>
  <si>
    <t>Okresní volejbalový svaz
Frýdek-Místek
Komise rozhodčích</t>
  </si>
  <si>
    <t>HRÁČ OS MUŽI B</t>
  </si>
  <si>
    <r>
      <t>Poznámky</t>
    </r>
    <r>
      <rPr>
        <sz val="10"/>
        <rFont val="Arial"/>
        <family val="2"/>
      </rPr>
      <t xml:space="preserve">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Rozhodčí Ing. Pavel Petrovský, Karel Kohout, Ján Windisch zároveň hráči OS muži.
Rozhodčí Dušan Duraj z Karviné.
Rozhodčí Adámková Kateřina a Šrámek Rudolf původně bez základních delegací - pro předelegace a vzájemné výměny. Poté byly provedeny i základní delegace.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</si>
</sst>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b/>
      <sz val="22"/>
      <color indexed="9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12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2" fillId="0" borderId="5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textRotation="90"/>
    </xf>
    <xf numFmtId="0" fontId="10" fillId="0" borderId="64" xfId="0" applyFont="1" applyBorder="1" applyAlignment="1">
      <alignment horizontal="center" vertical="center" textRotation="90"/>
    </xf>
    <xf numFmtId="0" fontId="0" fillId="0" borderId="6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textRotation="90"/>
    </xf>
    <xf numFmtId="0" fontId="0" fillId="0" borderId="7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0</xdr:row>
      <xdr:rowOff>76200</xdr:rowOff>
    </xdr:from>
    <xdr:to>
      <xdr:col>8</xdr:col>
      <xdr:colOff>314325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620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workbookViewId="0" topLeftCell="A12">
      <selection activeCell="B28" sqref="B28:I28"/>
    </sheetView>
  </sheetViews>
  <sheetFormatPr defaultColWidth="9.140625" defaultRowHeight="12.75"/>
  <cols>
    <col min="1" max="1" width="1.1484375" style="0" customWidth="1"/>
    <col min="2" max="2" width="21.421875" style="0" customWidth="1"/>
    <col min="3" max="3" width="7.8515625" style="1" customWidth="1"/>
    <col min="4" max="4" width="7.7109375" style="1" customWidth="1"/>
    <col min="5" max="5" width="9.57421875" style="1" customWidth="1"/>
    <col min="6" max="8" width="7.8515625" style="1" customWidth="1"/>
    <col min="9" max="9" width="6.28125" style="1" customWidth="1"/>
  </cols>
  <sheetData>
    <row r="1" spans="2:9" ht="102.75" customHeight="1">
      <c r="B1" s="108" t="s">
        <v>30</v>
      </c>
      <c r="C1" s="109"/>
      <c r="D1" s="109"/>
      <c r="E1" s="109"/>
      <c r="F1" s="109"/>
      <c r="G1" s="109"/>
      <c r="H1" s="109"/>
      <c r="I1" s="109"/>
    </row>
    <row r="2" spans="2:9" s="1" customFormat="1" ht="38.25" customHeight="1">
      <c r="B2" s="112" t="s">
        <v>29</v>
      </c>
      <c r="C2" s="113"/>
      <c r="D2" s="113"/>
      <c r="E2" s="113"/>
      <c r="F2" s="113"/>
      <c r="G2" s="113"/>
      <c r="H2" s="113"/>
      <c r="I2" s="113"/>
    </row>
    <row r="3" spans="2:9" ht="13.5" customHeight="1" thickBot="1">
      <c r="B3" s="118"/>
      <c r="C3" s="119"/>
      <c r="D3" s="119"/>
      <c r="E3" s="119"/>
      <c r="F3" s="119"/>
      <c r="G3" s="119"/>
      <c r="H3" s="119"/>
      <c r="I3" s="119"/>
    </row>
    <row r="4" spans="2:9" s="2" customFormat="1" ht="21.75" customHeight="1" thickBot="1" thickTop="1">
      <c r="B4" s="120" t="s">
        <v>0</v>
      </c>
      <c r="C4" s="99" t="s">
        <v>22</v>
      </c>
      <c r="D4" s="102"/>
      <c r="E4" s="103"/>
      <c r="F4" s="99" t="s">
        <v>21</v>
      </c>
      <c r="G4" s="100"/>
      <c r="H4" s="101"/>
      <c r="I4" s="94" t="s">
        <v>1</v>
      </c>
    </row>
    <row r="5" spans="2:9" s="2" customFormat="1" ht="40.5" customHeight="1" thickBot="1">
      <c r="B5" s="121"/>
      <c r="C5" s="59" t="s">
        <v>19</v>
      </c>
      <c r="D5" s="60" t="s">
        <v>20</v>
      </c>
      <c r="E5" s="61" t="s">
        <v>24</v>
      </c>
      <c r="F5" s="62" t="s">
        <v>17</v>
      </c>
      <c r="G5" s="63" t="s">
        <v>18</v>
      </c>
      <c r="H5" s="64" t="s">
        <v>25</v>
      </c>
      <c r="I5" s="95"/>
    </row>
    <row r="6" spans="2:9" ht="22.5" customHeight="1" thickTop="1">
      <c r="B6" s="20" t="s">
        <v>3</v>
      </c>
      <c r="C6" s="16">
        <v>2</v>
      </c>
      <c r="D6" s="58">
        <v>0</v>
      </c>
      <c r="E6" s="19">
        <f>C6+D6</f>
        <v>2</v>
      </c>
      <c r="F6" s="88" t="s">
        <v>27</v>
      </c>
      <c r="G6" s="89"/>
      <c r="H6" s="90"/>
      <c r="I6" s="50">
        <f>E6</f>
        <v>2</v>
      </c>
    </row>
    <row r="7" spans="2:9" ht="22.5" customHeight="1">
      <c r="B7" s="20" t="s">
        <v>4</v>
      </c>
      <c r="C7" s="16">
        <v>2</v>
      </c>
      <c r="D7" s="33">
        <v>4</v>
      </c>
      <c r="E7" s="18">
        <f aca="true" t="shared" si="0" ref="E7:E12">C7+D7</f>
        <v>6</v>
      </c>
      <c r="F7" s="30">
        <v>1</v>
      </c>
      <c r="G7" s="11">
        <v>0</v>
      </c>
      <c r="H7" s="44">
        <f aca="true" t="shared" si="1" ref="H7:H12">F7+G7</f>
        <v>1</v>
      </c>
      <c r="I7" s="48">
        <f>E7+H7</f>
        <v>7</v>
      </c>
    </row>
    <row r="8" spans="2:9" ht="22.5" customHeight="1">
      <c r="B8" s="72" t="s">
        <v>5</v>
      </c>
      <c r="C8" s="73">
        <v>3</v>
      </c>
      <c r="D8" s="12">
        <v>1</v>
      </c>
      <c r="E8" s="74">
        <f t="shared" si="0"/>
        <v>4</v>
      </c>
      <c r="F8" s="75">
        <v>0</v>
      </c>
      <c r="G8" s="12">
        <v>0</v>
      </c>
      <c r="H8" s="76">
        <f t="shared" si="1"/>
        <v>0</v>
      </c>
      <c r="I8" s="77">
        <f>E8+H8</f>
        <v>4</v>
      </c>
    </row>
    <row r="9" spans="2:9" ht="22.5" customHeight="1" thickBot="1">
      <c r="B9" s="51" t="s">
        <v>16</v>
      </c>
      <c r="C9" s="45">
        <v>1</v>
      </c>
      <c r="D9" s="52">
        <v>3</v>
      </c>
      <c r="E9" s="24">
        <f>C9+D9</f>
        <v>4</v>
      </c>
      <c r="F9" s="45">
        <v>0</v>
      </c>
      <c r="G9" s="78">
        <v>3</v>
      </c>
      <c r="H9" s="24">
        <f>F9+G9</f>
        <v>3</v>
      </c>
      <c r="I9" s="49">
        <f>E9+H9</f>
        <v>7</v>
      </c>
    </row>
    <row r="10" spans="2:9" ht="22.5" customHeight="1">
      <c r="B10" s="20" t="s">
        <v>6</v>
      </c>
      <c r="C10" s="16">
        <v>1</v>
      </c>
      <c r="D10" s="11">
        <v>3</v>
      </c>
      <c r="E10" s="19">
        <f t="shared" si="0"/>
        <v>4</v>
      </c>
      <c r="F10" s="30">
        <v>1</v>
      </c>
      <c r="G10" s="11">
        <v>1</v>
      </c>
      <c r="H10" s="19">
        <f t="shared" si="1"/>
        <v>2</v>
      </c>
      <c r="I10" s="50">
        <f>E10+H10</f>
        <v>6</v>
      </c>
    </row>
    <row r="11" spans="2:9" s="8" customFormat="1" ht="21" customHeight="1" thickBot="1">
      <c r="B11" s="51" t="s">
        <v>7</v>
      </c>
      <c r="C11" s="91" t="s">
        <v>31</v>
      </c>
      <c r="D11" s="92"/>
      <c r="E11" s="93"/>
      <c r="F11" s="53">
        <v>1</v>
      </c>
      <c r="G11" s="52">
        <v>1</v>
      </c>
      <c r="H11" s="24">
        <f t="shared" si="1"/>
        <v>2</v>
      </c>
      <c r="I11" s="49">
        <f>H11</f>
        <v>2</v>
      </c>
    </row>
    <row r="12" spans="2:9" ht="21.75" customHeight="1" thickBot="1">
      <c r="B12" s="20" t="s">
        <v>8</v>
      </c>
      <c r="C12" s="55">
        <v>2</v>
      </c>
      <c r="D12" s="56">
        <v>3</v>
      </c>
      <c r="E12" s="19">
        <f t="shared" si="0"/>
        <v>5</v>
      </c>
      <c r="F12" s="31">
        <v>1</v>
      </c>
      <c r="G12" s="11">
        <v>1</v>
      </c>
      <c r="H12" s="19">
        <f t="shared" si="1"/>
        <v>2</v>
      </c>
      <c r="I12" s="50">
        <f>E12+H12</f>
        <v>7</v>
      </c>
    </row>
    <row r="13" spans="2:9" ht="27" thickBot="1">
      <c r="B13" s="9" t="s">
        <v>1</v>
      </c>
      <c r="C13" s="3">
        <f>SUM(C6:C12)</f>
        <v>11</v>
      </c>
      <c r="D13" s="43">
        <f>SUM(D6:D12)</f>
        <v>14</v>
      </c>
      <c r="E13" s="42">
        <f>C13+D13</f>
        <v>25</v>
      </c>
      <c r="F13" s="41">
        <f>SUM(F6:F12)</f>
        <v>4</v>
      </c>
      <c r="G13" s="15">
        <f>SUM(G6:G12)</f>
        <v>6</v>
      </c>
      <c r="H13" s="38">
        <f>F13+G13</f>
        <v>10</v>
      </c>
      <c r="I13" s="39">
        <f>I6+I7+I8+I9+I10+I11+I12</f>
        <v>35</v>
      </c>
    </row>
    <row r="14" spans="2:9" s="2" customFormat="1" ht="21.75" customHeight="1" thickBot="1" thickTop="1">
      <c r="B14" s="120" t="s">
        <v>2</v>
      </c>
      <c r="C14" s="99" t="s">
        <v>22</v>
      </c>
      <c r="D14" s="102"/>
      <c r="E14" s="103"/>
      <c r="F14" s="99" t="s">
        <v>21</v>
      </c>
      <c r="G14" s="100"/>
      <c r="H14" s="101"/>
      <c r="I14" s="94" t="s">
        <v>1</v>
      </c>
    </row>
    <row r="15" spans="2:9" s="2" customFormat="1" ht="42.75" customHeight="1" thickBot="1">
      <c r="B15" s="122"/>
      <c r="C15" s="25" t="s">
        <v>19</v>
      </c>
      <c r="D15" s="26" t="s">
        <v>20</v>
      </c>
      <c r="E15" s="27" t="s">
        <v>24</v>
      </c>
      <c r="F15" s="29" t="s">
        <v>17</v>
      </c>
      <c r="G15" s="32" t="s">
        <v>18</v>
      </c>
      <c r="H15" s="28" t="s">
        <v>25</v>
      </c>
      <c r="I15" s="104"/>
    </row>
    <row r="16" spans="2:9" s="5" customFormat="1" ht="22.5" customHeight="1">
      <c r="B16" s="34" t="s">
        <v>9</v>
      </c>
      <c r="C16" s="69">
        <v>2</v>
      </c>
      <c r="D16" s="70">
        <v>1</v>
      </c>
      <c r="E16" s="71">
        <f>C16+D16</f>
        <v>3</v>
      </c>
      <c r="F16" s="69">
        <v>1</v>
      </c>
      <c r="G16" s="70">
        <v>0</v>
      </c>
      <c r="H16" s="44">
        <f aca="true" t="shared" si="2" ref="H16:H24">F16+G16</f>
        <v>1</v>
      </c>
      <c r="I16" s="65">
        <f>E16+H16</f>
        <v>4</v>
      </c>
    </row>
    <row r="17" spans="2:9" ht="22.5" customHeight="1">
      <c r="B17" s="35" t="s">
        <v>10</v>
      </c>
      <c r="C17" s="96" t="s">
        <v>31</v>
      </c>
      <c r="D17" s="97"/>
      <c r="E17" s="98"/>
      <c r="F17" s="21">
        <v>3</v>
      </c>
      <c r="G17" s="13">
        <v>4</v>
      </c>
      <c r="H17" s="18">
        <f>F17+G17</f>
        <v>7</v>
      </c>
      <c r="I17" s="65">
        <f>H17</f>
        <v>7</v>
      </c>
    </row>
    <row r="18" spans="2:9" ht="22.5" customHeight="1" thickBot="1">
      <c r="B18" s="82" t="s">
        <v>11</v>
      </c>
      <c r="C18" s="83">
        <v>0</v>
      </c>
      <c r="D18" s="84">
        <v>1</v>
      </c>
      <c r="E18" s="85">
        <f>C18+D18</f>
        <v>1</v>
      </c>
      <c r="F18" s="86">
        <v>0</v>
      </c>
      <c r="G18" s="84">
        <v>0</v>
      </c>
      <c r="H18" s="54">
        <f>F18+G18</f>
        <v>0</v>
      </c>
      <c r="I18" s="87">
        <f>E18+H18</f>
        <v>1</v>
      </c>
    </row>
    <row r="19" spans="2:9" ht="22.5" customHeight="1">
      <c r="B19" s="79" t="s">
        <v>12</v>
      </c>
      <c r="C19" s="16">
        <v>4</v>
      </c>
      <c r="D19" s="11">
        <v>2</v>
      </c>
      <c r="E19" s="57">
        <f>C19+D19</f>
        <v>6</v>
      </c>
      <c r="F19" s="80">
        <v>3</v>
      </c>
      <c r="G19" s="11">
        <v>3</v>
      </c>
      <c r="H19" s="81">
        <f>F19+G19</f>
        <v>6</v>
      </c>
      <c r="I19" s="47">
        <f>E19+H19</f>
        <v>12</v>
      </c>
    </row>
    <row r="20" spans="2:9" ht="22.5" customHeight="1" thickBot="1">
      <c r="B20" s="36" t="s">
        <v>13</v>
      </c>
      <c r="C20" s="91" t="s">
        <v>23</v>
      </c>
      <c r="D20" s="92"/>
      <c r="E20" s="93"/>
      <c r="F20" s="23">
        <v>6</v>
      </c>
      <c r="G20" s="12">
        <v>2</v>
      </c>
      <c r="H20" s="19">
        <f t="shared" si="2"/>
        <v>8</v>
      </c>
      <c r="I20" s="49">
        <f>E20+H20</f>
        <v>8</v>
      </c>
    </row>
    <row r="21" spans="2:9" ht="22.5" customHeight="1">
      <c r="B21" s="34" t="s">
        <v>14</v>
      </c>
      <c r="C21" s="66">
        <v>4</v>
      </c>
      <c r="D21" s="10">
        <v>3</v>
      </c>
      <c r="E21" s="44">
        <f>C21+D21</f>
        <v>7</v>
      </c>
      <c r="F21" s="22">
        <v>5</v>
      </c>
      <c r="G21" s="10">
        <v>1</v>
      </c>
      <c r="H21" s="17">
        <f t="shared" si="2"/>
        <v>6</v>
      </c>
      <c r="I21" s="47">
        <f>E21+H21</f>
        <v>13</v>
      </c>
    </row>
    <row r="22" spans="2:9" ht="22.5" customHeight="1" thickBot="1">
      <c r="B22" s="37" t="s">
        <v>15</v>
      </c>
      <c r="C22" s="105" t="s">
        <v>31</v>
      </c>
      <c r="D22" s="106"/>
      <c r="E22" s="107"/>
      <c r="F22" s="67">
        <v>2</v>
      </c>
      <c r="G22" s="14">
        <v>5</v>
      </c>
      <c r="H22" s="68">
        <f t="shared" si="2"/>
        <v>7</v>
      </c>
      <c r="I22" s="47">
        <f>E22+H22</f>
        <v>7</v>
      </c>
    </row>
    <row r="23" spans="2:9" ht="27" thickBot="1">
      <c r="B23" s="38" t="s">
        <v>1</v>
      </c>
      <c r="C23" s="3">
        <f>SUM(C16:C22)</f>
        <v>10</v>
      </c>
      <c r="D23" s="4">
        <f>SUM(D16:D22)</f>
        <v>7</v>
      </c>
      <c r="E23" s="39">
        <f>C23+D23</f>
        <v>17</v>
      </c>
      <c r="F23" s="3">
        <f>SUM(F16:F22)</f>
        <v>20</v>
      </c>
      <c r="G23" s="3">
        <f>SUM(G16:G22)</f>
        <v>15</v>
      </c>
      <c r="H23" s="15">
        <f t="shared" si="2"/>
        <v>35</v>
      </c>
      <c r="I23" s="39">
        <f>SUM(I16:I22)</f>
        <v>52</v>
      </c>
    </row>
    <row r="24" spans="2:9" ht="31.5" thickBot="1" thickTop="1">
      <c r="B24" s="40" t="s">
        <v>1</v>
      </c>
      <c r="C24" s="40">
        <f>C23+C13</f>
        <v>21</v>
      </c>
      <c r="D24" s="40">
        <f>D23+D13</f>
        <v>21</v>
      </c>
      <c r="E24" s="40">
        <f>C24+D24</f>
        <v>42</v>
      </c>
      <c r="F24" s="40">
        <f>F13+F23</f>
        <v>24</v>
      </c>
      <c r="G24" s="40">
        <f>G23+G13</f>
        <v>21</v>
      </c>
      <c r="H24" s="40">
        <f t="shared" si="2"/>
        <v>45</v>
      </c>
      <c r="I24" s="46">
        <f>I23+I13</f>
        <v>87</v>
      </c>
    </row>
    <row r="25" spans="2:9" ht="8.25" customHeight="1" thickTop="1">
      <c r="B25" s="116"/>
      <c r="C25" s="117"/>
      <c r="D25" s="117"/>
      <c r="E25" s="117"/>
      <c r="F25" s="117"/>
      <c r="G25" s="117"/>
      <c r="H25" s="117"/>
      <c r="I25" s="117"/>
    </row>
    <row r="26" spans="2:9" ht="12.75">
      <c r="B26" s="114" t="s">
        <v>32</v>
      </c>
      <c r="C26" s="115"/>
      <c r="D26" s="115"/>
      <c r="E26" s="115"/>
      <c r="F26" s="115"/>
      <c r="G26" s="115"/>
      <c r="H26" s="115"/>
      <c r="I26" s="115"/>
    </row>
    <row r="27" spans="2:9" ht="51.75" customHeight="1">
      <c r="B27" s="115"/>
      <c r="C27" s="115"/>
      <c r="D27" s="115"/>
      <c r="E27" s="115"/>
      <c r="F27" s="115"/>
      <c r="G27" s="115"/>
      <c r="H27" s="115"/>
      <c r="I27" s="115"/>
    </row>
    <row r="28" spans="2:9" ht="29.25" customHeight="1">
      <c r="B28" s="110" t="s">
        <v>28</v>
      </c>
      <c r="C28" s="111"/>
      <c r="D28" s="111"/>
      <c r="E28" s="111"/>
      <c r="F28" s="111"/>
      <c r="G28" s="111"/>
      <c r="H28" s="111"/>
      <c r="I28" s="111"/>
    </row>
    <row r="29" spans="2:9" ht="12.75">
      <c r="B29" t="s">
        <v>26</v>
      </c>
      <c r="C29"/>
      <c r="D29"/>
      <c r="E29"/>
      <c r="F29"/>
      <c r="G29"/>
      <c r="H29"/>
      <c r="I29"/>
    </row>
    <row r="30" spans="3:9" ht="12.75">
      <c r="C30"/>
      <c r="D30"/>
      <c r="E30"/>
      <c r="F30"/>
      <c r="G30"/>
      <c r="H30"/>
      <c r="I30"/>
    </row>
    <row r="31" spans="3:9" ht="12.75">
      <c r="C31"/>
      <c r="D31"/>
      <c r="E31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23.25">
      <c r="C36" s="7"/>
      <c r="D36" s="7"/>
      <c r="E36" s="7"/>
      <c r="F36" s="7"/>
      <c r="G36" s="7"/>
      <c r="H36" s="7"/>
      <c r="I36" s="7"/>
    </row>
    <row r="38" ht="23.25">
      <c r="B38" s="6"/>
    </row>
  </sheetData>
  <mergeCells count="19">
    <mergeCell ref="C22:E22"/>
    <mergeCell ref="B1:I1"/>
    <mergeCell ref="B28:I28"/>
    <mergeCell ref="B2:I2"/>
    <mergeCell ref="B26:I27"/>
    <mergeCell ref="B25:I25"/>
    <mergeCell ref="C4:E4"/>
    <mergeCell ref="B3:I3"/>
    <mergeCell ref="B4:B5"/>
    <mergeCell ref="B14:B15"/>
    <mergeCell ref="F6:H6"/>
    <mergeCell ref="C20:E20"/>
    <mergeCell ref="I4:I5"/>
    <mergeCell ref="C11:E11"/>
    <mergeCell ref="C17:E17"/>
    <mergeCell ref="F4:H4"/>
    <mergeCell ref="C14:E14"/>
    <mergeCell ref="F14:H14"/>
    <mergeCell ref="I14:I15"/>
  </mergeCells>
  <printOptions horizontalCentered="1" verticalCentered="1"/>
  <pageMargins left="0.19652777777777777" right="0.19652777777777777" top="0.5902777777777778" bottom="0.9840277777777778" header="0.5118055555555556" footer="0.5118055555555556"/>
  <pageSetup fitToHeight="1" fitToWidth="1" horizontalDpi="300" verticalDpi="300" orientation="portrait" paperSize="9" scale="91" r:id="rId2"/>
  <headerFooter alignWithMargins="0">
    <oddHeader>&amp;L&amp;8Zpravodaj KR OVS č. 9/2010 ze dne 18. září 2010&amp;R&amp;8Příloha č. 4</oddHeader>
    <oddFooter>&amp;C&amp;P  z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MAXXX</cp:lastModifiedBy>
  <cp:lastPrinted>2010-09-15T20:57:52Z</cp:lastPrinted>
  <dcterms:modified xsi:type="dcterms:W3CDTF">2010-09-18T07:00:20Z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